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16" i="1"/>
  <c r="K14"/>
  <c r="K15"/>
  <c r="K5"/>
  <c r="K4"/>
  <c r="K3"/>
  <c r="K18"/>
  <c r="K7"/>
  <c r="K8"/>
  <c r="K9"/>
  <c r="K10"/>
  <c r="K11"/>
  <c r="K12"/>
  <c r="K13"/>
  <c r="K6"/>
  <c r="K17"/>
  <c r="K19"/>
  <c r="K20"/>
  <c r="K21"/>
  <c r="K22"/>
  <c r="K23"/>
  <c r="K24"/>
  <c r="K25"/>
  <c r="K26"/>
</calcChain>
</file>

<file path=xl/sharedStrings.xml><?xml version="1.0" encoding="utf-8"?>
<sst xmlns="http://schemas.openxmlformats.org/spreadsheetml/2006/main" count="169" uniqueCount="86">
  <si>
    <t>序号</t>
  </si>
  <si>
    <t>单价（元）</t>
  </si>
  <si>
    <t>点位（个）</t>
  </si>
  <si>
    <t>频次</t>
  </si>
  <si>
    <t>小计（元）</t>
  </si>
  <si>
    <t>次数</t>
  </si>
  <si>
    <t>废水</t>
  </si>
  <si>
    <t>出口</t>
  </si>
  <si>
    <t>1次/月</t>
  </si>
  <si>
    <t>五日生化需氧量</t>
  </si>
  <si>
    <t>色度</t>
  </si>
  <si>
    <t>动植物油</t>
  </si>
  <si>
    <t>总氰化物</t>
  </si>
  <si>
    <t>阴离子表面活性剂</t>
  </si>
  <si>
    <t>1次/季</t>
  </si>
  <si>
    <t>厂界</t>
  </si>
  <si>
    <t>甲烷</t>
  </si>
  <si>
    <t>四周</t>
  </si>
  <si>
    <t>臭气浓度</t>
  </si>
  <si>
    <t>氨（氨气）</t>
  </si>
  <si>
    <t>氯</t>
  </si>
  <si>
    <t>硫化氢</t>
  </si>
  <si>
    <t>合计（1年）</t>
  </si>
  <si>
    <t>污染源类别/监测类别</t>
    <phoneticPr fontId="1" type="noConversion"/>
  </si>
  <si>
    <t>污染物名称</t>
    <phoneticPr fontId="1" type="noConversion"/>
  </si>
  <si>
    <t>排放口编号/监测点位名称</t>
    <phoneticPr fontId="1" type="noConversion"/>
  </si>
  <si>
    <t>监测内容</t>
    <phoneticPr fontId="1" type="noConversion"/>
  </si>
  <si>
    <t>手工监测采样方法及个数</t>
    <phoneticPr fontId="1" type="noConversion"/>
  </si>
  <si>
    <t>手工监测频次</t>
    <phoneticPr fontId="1" type="noConversion"/>
  </si>
  <si>
    <t>手工测定方法</t>
    <phoneticPr fontId="1" type="noConversion"/>
  </si>
  <si>
    <t>非连续采 样至少3个</t>
    <phoneticPr fontId="1" type="noConversion"/>
  </si>
  <si>
    <t>风速，风向</t>
    <phoneticPr fontId="1" type="noConversion"/>
  </si>
  <si>
    <t xml:space="preserve">空气质量 恶臭的测定 三点比较式臭袋 法 GB T 14675- 1993 </t>
  </si>
  <si>
    <t>空气和废气 
氨的测定 
纳氏试剂分光光度法 HJ 533-
2009</t>
    <phoneticPr fontId="1" type="noConversion"/>
  </si>
  <si>
    <t xml:space="preserve">空气质量 硫化氢 甲硫醇 甲硫醚 二甲二硫的测定 气相色谱法 GB/T14678-1993 </t>
  </si>
  <si>
    <t>环境空气 总烃、甲烷和非甲烷总烃的测定 直接进样气相色谱法（HJ 604-2017）</t>
    <phoneticPr fontId="1" type="noConversion"/>
  </si>
  <si>
    <t>废水总排放口（DW001）</t>
    <phoneticPr fontId="1" type="noConversion"/>
  </si>
  <si>
    <t>风速，风向</t>
    <phoneticPr fontId="1" type="noConversion"/>
  </si>
  <si>
    <t>非连续采 样至少3个</t>
    <phoneticPr fontId="1" type="noConversion"/>
  </si>
  <si>
    <t>污水站废气排放口（DA001)</t>
    <phoneticPr fontId="1" type="noConversion"/>
  </si>
  <si>
    <t>空气质量 
恶臭的测定 
三点比较式臭袋
法 GB T 14675</t>
    <phoneticPr fontId="1" type="noConversion"/>
  </si>
  <si>
    <t xml:space="preserve">空气和废气 
氨的测定 
纳氏试剂分光光
度法 HJ 533-
2009
</t>
    <phoneticPr fontId="1" type="noConversion"/>
  </si>
  <si>
    <t>硫化氢</t>
    <phoneticPr fontId="1" type="noConversion"/>
  </si>
  <si>
    <t xml:space="preserve">亚甲基蓝分光光
度法《空气和废
气监测分析方法》（第四版增补版）国家环保总局(2007年)
</t>
    <phoneticPr fontId="1" type="noConversion"/>
  </si>
  <si>
    <t>pH值</t>
    <phoneticPr fontId="1" type="noConversion"/>
  </si>
  <si>
    <t>流量</t>
    <phoneticPr fontId="1" type="noConversion"/>
  </si>
  <si>
    <t xml:space="preserve">水质 pH值的测定 玻璃电极法 GB 6920-1986 </t>
  </si>
  <si>
    <t>1次/月</t>
    <phoneticPr fontId="1" type="noConversion"/>
  </si>
  <si>
    <t>水质 
色度的测定GB 
11903-89</t>
    <phoneticPr fontId="1" type="noConversion"/>
  </si>
  <si>
    <t>悬浮物</t>
    <phoneticPr fontId="1" type="noConversion"/>
  </si>
  <si>
    <t>混合采样至少3个混合物</t>
    <phoneticPr fontId="1" type="noConversion"/>
  </si>
  <si>
    <t>/</t>
    <phoneticPr fontId="1" type="noConversion"/>
  </si>
  <si>
    <t>1次/周</t>
    <phoneticPr fontId="1" type="noConversion"/>
  </si>
  <si>
    <t xml:space="preserve">水质 
悬浮物的测定 
重量法 GB 
11901-1989
</t>
    <phoneticPr fontId="1" type="noConversion"/>
  </si>
  <si>
    <t>1次/季</t>
    <phoneticPr fontId="1" type="noConversion"/>
  </si>
  <si>
    <t>水质 
五日生化需氧量
（BOD5）的测定 
稀释与接种法 
HJ505-2009</t>
    <phoneticPr fontId="1" type="noConversion"/>
  </si>
  <si>
    <t>化学需氧量</t>
    <phoneticPr fontId="1" type="noConversion"/>
  </si>
  <si>
    <t>水质 
化学需氧量的测
定 重铬酸盐法 
HJ 828-2017</t>
    <phoneticPr fontId="1" type="noConversion"/>
  </si>
  <si>
    <t>结核杆菌</t>
    <phoneticPr fontId="1" type="noConversion"/>
  </si>
  <si>
    <t>医疗机构水污染
物排放标准（GB 
18466-2005）</t>
    <phoneticPr fontId="1" type="noConversion"/>
  </si>
  <si>
    <t>水质 
阴离子表面活性
剂的测定流动注射亚甲基蓝分光光
度法(HJ
 826-
2017)</t>
    <phoneticPr fontId="1" type="noConversion"/>
  </si>
  <si>
    <t>氨氮（NH3-N)</t>
    <phoneticPr fontId="1" type="noConversion"/>
  </si>
  <si>
    <t xml:space="preserve">水质 
氨氮的测定 
纳氏试剂分光光
度法 HJ 535-
2009
</t>
    <phoneticPr fontId="1" type="noConversion"/>
  </si>
  <si>
    <t>石油类</t>
    <phoneticPr fontId="1" type="noConversion"/>
  </si>
  <si>
    <t>水质 
石油类和动植物
油类的测定 
红外分光光度法
（HJ637-2018）</t>
    <phoneticPr fontId="1" type="noConversion"/>
  </si>
  <si>
    <t>挥发酚</t>
    <phoneticPr fontId="1" type="noConversion"/>
  </si>
  <si>
    <t xml:space="preserve">水质 挥发酚的测定 4- 氨基安替比林分 光光度法 HJ 503-2009 </t>
  </si>
  <si>
    <t>水质 氰化物的测定 容量法和分光光 度法（HJ 484— 2009 ）</t>
  </si>
  <si>
    <t>总余氯（ 以Cl计）</t>
  </si>
  <si>
    <t>水质 粪大肠菌群的测 定 滤膜法（HJ/T34 7.1- 2018）,水质 粪大肠菌群的测 定 多管发酵法（HJ /T347.2-2018）</t>
  </si>
  <si>
    <t>肠道病毒</t>
    <phoneticPr fontId="1" type="noConversion"/>
  </si>
  <si>
    <t>肠道致病菌</t>
    <phoneticPr fontId="1" type="noConversion"/>
  </si>
  <si>
    <t>大写：</t>
    <phoneticPr fontId="1" type="noConversion"/>
  </si>
  <si>
    <t>小写：</t>
    <phoneticPr fontId="1" type="noConversion"/>
  </si>
  <si>
    <t>无组织废气</t>
    <phoneticPr fontId="1" type="noConversion"/>
  </si>
  <si>
    <t>有组织废气</t>
    <phoneticPr fontId="1" type="noConversion"/>
  </si>
  <si>
    <t xml:space="preserve">烟气流速,烟气温度,烟气含湿量，烟气量 </t>
    <phoneticPr fontId="1" type="noConversion"/>
  </si>
  <si>
    <t xml:space="preserve">固定污染源废气 氯气的测定 碘量法（HJ 547-2017） </t>
    <phoneticPr fontId="1" type="noConversion"/>
  </si>
  <si>
    <t>每次采样/个</t>
    <phoneticPr fontId="1" type="noConversion"/>
  </si>
  <si>
    <t>总监测数（个）</t>
    <phoneticPr fontId="1" type="noConversion"/>
  </si>
  <si>
    <t>1次/半年</t>
    <phoneticPr fontId="1" type="noConversion"/>
  </si>
  <si>
    <t>/</t>
    <phoneticPr fontId="1" type="noConversion"/>
  </si>
  <si>
    <t>流量</t>
    <phoneticPr fontId="1" type="noConversion"/>
  </si>
  <si>
    <t>混合采样至少3个混合物</t>
    <phoneticPr fontId="1" type="noConversion"/>
  </si>
  <si>
    <t>粪大肠菌群数/（M PN/L）</t>
    <phoneticPr fontId="1" type="noConversion"/>
  </si>
  <si>
    <t>备注：排污环保监测服务，需按采购人要求协助完成系统数据上传等相关服务。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</si>
</sst>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topLeftCell="A22" workbookViewId="0">
      <selection activeCell="T25" sqref="T25"/>
    </sheetView>
  </sheetViews>
  <sheetFormatPr defaultRowHeight="13.5"/>
  <cols>
    <col min="2" max="2" width="7.375" customWidth="1"/>
    <col min="3" max="3" width="8.125" customWidth="1"/>
    <col min="4" max="4" width="12.75" customWidth="1"/>
    <col min="5" max="5" width="9.625" customWidth="1"/>
    <col min="7" max="7" width="5.75" customWidth="1"/>
    <col min="8" max="8" width="5.5" customWidth="1"/>
    <col min="9" max="14" width="7.625" customWidth="1"/>
    <col min="15" max="15" width="18.625" customWidth="1"/>
  </cols>
  <sheetData>
    <row r="1" spans="1:15" ht="24" customHeight="1">
      <c r="A1" s="10" t="s">
        <v>0</v>
      </c>
      <c r="B1" s="12" t="s">
        <v>23</v>
      </c>
      <c r="C1" s="12" t="s">
        <v>25</v>
      </c>
      <c r="D1" s="12" t="s">
        <v>24</v>
      </c>
      <c r="E1" s="12" t="s">
        <v>26</v>
      </c>
      <c r="F1" s="12" t="s">
        <v>1</v>
      </c>
      <c r="G1" s="16" t="s">
        <v>2</v>
      </c>
      <c r="H1" s="17"/>
      <c r="I1" s="12" t="s">
        <v>3</v>
      </c>
      <c r="J1" s="12"/>
      <c r="K1" s="7" t="s">
        <v>79</v>
      </c>
      <c r="L1" s="12" t="s">
        <v>4</v>
      </c>
      <c r="M1" s="12" t="s">
        <v>27</v>
      </c>
      <c r="N1" s="12" t="s">
        <v>28</v>
      </c>
      <c r="O1" s="12" t="s">
        <v>29</v>
      </c>
    </row>
    <row r="2" spans="1:15" ht="29.25" customHeight="1" thickBot="1">
      <c r="A2" s="11"/>
      <c r="B2" s="12"/>
      <c r="C2" s="12"/>
      <c r="D2" s="12"/>
      <c r="E2" s="12"/>
      <c r="F2" s="12"/>
      <c r="G2" s="18"/>
      <c r="H2" s="19"/>
      <c r="I2" s="1" t="s">
        <v>78</v>
      </c>
      <c r="J2" s="2" t="s">
        <v>5</v>
      </c>
      <c r="K2" s="9"/>
      <c r="L2" s="12"/>
      <c r="M2" s="12"/>
      <c r="N2" s="12"/>
      <c r="O2" s="12"/>
    </row>
    <row r="3" spans="1:15" ht="60" customHeight="1" thickBot="1">
      <c r="A3" s="3">
        <v>1</v>
      </c>
      <c r="B3" s="7" t="s">
        <v>6</v>
      </c>
      <c r="C3" s="7" t="s">
        <v>36</v>
      </c>
      <c r="D3" s="1" t="s">
        <v>49</v>
      </c>
      <c r="E3" s="1" t="s">
        <v>45</v>
      </c>
      <c r="F3" s="1"/>
      <c r="G3" s="1" t="s">
        <v>7</v>
      </c>
      <c r="H3" s="1">
        <v>1</v>
      </c>
      <c r="I3" s="1">
        <v>3</v>
      </c>
      <c r="J3" s="1">
        <v>52</v>
      </c>
      <c r="K3" s="1">
        <f t="shared" ref="K3:K4" si="0">H3*I3*J3</f>
        <v>156</v>
      </c>
      <c r="L3" s="1"/>
      <c r="M3" s="1" t="s">
        <v>50</v>
      </c>
      <c r="N3" s="1" t="s">
        <v>52</v>
      </c>
      <c r="O3" s="1" t="s">
        <v>53</v>
      </c>
    </row>
    <row r="4" spans="1:15" ht="60" customHeight="1" thickBot="1">
      <c r="A4" s="3">
        <v>2</v>
      </c>
      <c r="B4" s="8"/>
      <c r="C4" s="8"/>
      <c r="D4" s="1" t="s">
        <v>56</v>
      </c>
      <c r="E4" s="1" t="s">
        <v>45</v>
      </c>
      <c r="F4" s="1"/>
      <c r="G4" s="1" t="s">
        <v>7</v>
      </c>
      <c r="H4" s="1">
        <v>1</v>
      </c>
      <c r="I4" s="1">
        <v>3</v>
      </c>
      <c r="J4" s="1">
        <v>52</v>
      </c>
      <c r="K4" s="1">
        <f t="shared" si="0"/>
        <v>156</v>
      </c>
      <c r="L4" s="1"/>
      <c r="M4" s="1" t="s">
        <v>50</v>
      </c>
      <c r="N4" s="1" t="s">
        <v>52</v>
      </c>
      <c r="O4" s="1" t="s">
        <v>57</v>
      </c>
    </row>
    <row r="5" spans="1:15" ht="60" customHeight="1" thickBot="1">
      <c r="A5" s="3">
        <v>3</v>
      </c>
      <c r="B5" s="8"/>
      <c r="C5" s="8"/>
      <c r="D5" s="1" t="s">
        <v>44</v>
      </c>
      <c r="E5" s="1" t="s">
        <v>45</v>
      </c>
      <c r="F5" s="1"/>
      <c r="G5" s="1" t="s">
        <v>7</v>
      </c>
      <c r="H5" s="1">
        <v>1</v>
      </c>
      <c r="I5" s="1">
        <v>3</v>
      </c>
      <c r="J5" s="1">
        <v>12</v>
      </c>
      <c r="K5" s="1">
        <f t="shared" ref="K5:K7" si="1">H5*I5*J5</f>
        <v>36</v>
      </c>
      <c r="L5" s="1"/>
      <c r="M5" s="1" t="s">
        <v>50</v>
      </c>
      <c r="N5" s="1" t="s">
        <v>47</v>
      </c>
      <c r="O5" s="1" t="s">
        <v>46</v>
      </c>
    </row>
    <row r="6" spans="1:15" ht="60" customHeight="1" thickBot="1">
      <c r="A6" s="3">
        <v>4</v>
      </c>
      <c r="B6" s="8"/>
      <c r="C6" s="8"/>
      <c r="D6" s="6" t="s">
        <v>84</v>
      </c>
      <c r="E6" s="1" t="s">
        <v>45</v>
      </c>
      <c r="F6" s="1"/>
      <c r="G6" s="1" t="s">
        <v>7</v>
      </c>
      <c r="H6" s="1">
        <v>1</v>
      </c>
      <c r="I6" s="1">
        <v>3</v>
      </c>
      <c r="J6" s="1">
        <v>12</v>
      </c>
      <c r="K6" s="1">
        <f t="shared" si="1"/>
        <v>36</v>
      </c>
      <c r="L6" s="1"/>
      <c r="M6" s="1" t="s">
        <v>83</v>
      </c>
      <c r="N6" s="1" t="s">
        <v>8</v>
      </c>
      <c r="O6" s="1" t="s">
        <v>69</v>
      </c>
    </row>
    <row r="7" spans="1:15" ht="60" customHeight="1" thickBot="1">
      <c r="A7" s="3">
        <v>5</v>
      </c>
      <c r="B7" s="8"/>
      <c r="C7" s="8"/>
      <c r="D7" s="1" t="s">
        <v>9</v>
      </c>
      <c r="E7" s="1" t="s">
        <v>45</v>
      </c>
      <c r="F7" s="1"/>
      <c r="G7" s="1" t="s">
        <v>7</v>
      </c>
      <c r="H7" s="1">
        <v>1</v>
      </c>
      <c r="I7" s="1">
        <v>3</v>
      </c>
      <c r="J7" s="1">
        <v>4</v>
      </c>
      <c r="K7" s="1">
        <f t="shared" si="1"/>
        <v>12</v>
      </c>
      <c r="L7" s="1"/>
      <c r="M7" s="1" t="s">
        <v>50</v>
      </c>
      <c r="N7" s="1" t="s">
        <v>54</v>
      </c>
      <c r="O7" s="1" t="s">
        <v>55</v>
      </c>
    </row>
    <row r="8" spans="1:15" ht="60" customHeight="1" thickBot="1">
      <c r="A8" s="3">
        <v>6</v>
      </c>
      <c r="B8" s="8"/>
      <c r="C8" s="8"/>
      <c r="D8" s="1" t="s">
        <v>58</v>
      </c>
      <c r="E8" s="1" t="s">
        <v>45</v>
      </c>
      <c r="F8" s="1"/>
      <c r="G8" s="1" t="s">
        <v>7</v>
      </c>
      <c r="H8" s="1">
        <v>1</v>
      </c>
      <c r="I8" s="1">
        <v>3</v>
      </c>
      <c r="J8" s="1">
        <v>4</v>
      </c>
      <c r="K8" s="1">
        <f t="shared" ref="K8:K26" si="2">H8*I8*J8</f>
        <v>12</v>
      </c>
      <c r="L8" s="1"/>
      <c r="M8" s="1" t="s">
        <v>50</v>
      </c>
      <c r="N8" s="1" t="s">
        <v>54</v>
      </c>
      <c r="O8" s="1" t="s">
        <v>59</v>
      </c>
    </row>
    <row r="9" spans="1:15" ht="60" customHeight="1" thickBot="1">
      <c r="A9" s="3">
        <v>7</v>
      </c>
      <c r="B9" s="8"/>
      <c r="C9" s="8"/>
      <c r="D9" s="1" t="s">
        <v>13</v>
      </c>
      <c r="E9" s="1" t="s">
        <v>45</v>
      </c>
      <c r="F9" s="1"/>
      <c r="G9" s="1" t="s">
        <v>7</v>
      </c>
      <c r="H9" s="1">
        <v>1</v>
      </c>
      <c r="I9" s="1">
        <v>3</v>
      </c>
      <c r="J9" s="1">
        <v>4</v>
      </c>
      <c r="K9" s="1">
        <f t="shared" si="2"/>
        <v>12</v>
      </c>
      <c r="L9" s="1"/>
      <c r="M9" s="1" t="s">
        <v>50</v>
      </c>
      <c r="N9" s="1" t="s">
        <v>54</v>
      </c>
      <c r="O9" s="1" t="s">
        <v>60</v>
      </c>
    </row>
    <row r="10" spans="1:15" ht="60" customHeight="1" thickBot="1">
      <c r="A10" s="3">
        <v>8</v>
      </c>
      <c r="B10" s="8"/>
      <c r="C10" s="8"/>
      <c r="D10" s="1" t="s">
        <v>63</v>
      </c>
      <c r="E10" s="1" t="s">
        <v>45</v>
      </c>
      <c r="F10" s="1"/>
      <c r="G10" s="1" t="s">
        <v>7</v>
      </c>
      <c r="H10" s="1">
        <v>1</v>
      </c>
      <c r="I10" s="1">
        <v>3</v>
      </c>
      <c r="J10" s="1">
        <v>4</v>
      </c>
      <c r="K10" s="1">
        <f t="shared" si="2"/>
        <v>12</v>
      </c>
      <c r="L10" s="1"/>
      <c r="M10" s="1" t="s">
        <v>50</v>
      </c>
      <c r="N10" s="1" t="s">
        <v>54</v>
      </c>
      <c r="O10" s="1" t="s">
        <v>64</v>
      </c>
    </row>
    <row r="11" spans="1:15" ht="60" customHeight="1" thickBot="1">
      <c r="A11" s="3">
        <v>9</v>
      </c>
      <c r="B11" s="8"/>
      <c r="C11" s="8"/>
      <c r="D11" s="1" t="s">
        <v>11</v>
      </c>
      <c r="E11" s="1" t="s">
        <v>45</v>
      </c>
      <c r="F11" s="1"/>
      <c r="G11" s="1" t="s">
        <v>7</v>
      </c>
      <c r="H11" s="1">
        <v>1</v>
      </c>
      <c r="I11" s="1">
        <v>3</v>
      </c>
      <c r="J11" s="1">
        <v>4</v>
      </c>
      <c r="K11" s="1">
        <f t="shared" si="2"/>
        <v>12</v>
      </c>
      <c r="L11" s="1"/>
      <c r="M11" s="1" t="s">
        <v>50</v>
      </c>
      <c r="N11" s="1" t="s">
        <v>54</v>
      </c>
      <c r="O11" s="1" t="s">
        <v>64</v>
      </c>
    </row>
    <row r="12" spans="1:15" ht="60" customHeight="1" thickBot="1">
      <c r="A12" s="3">
        <v>10</v>
      </c>
      <c r="B12" s="8"/>
      <c r="C12" s="8"/>
      <c r="D12" s="1" t="s">
        <v>65</v>
      </c>
      <c r="E12" s="1" t="s">
        <v>45</v>
      </c>
      <c r="F12" s="1"/>
      <c r="G12" s="1" t="s">
        <v>7</v>
      </c>
      <c r="H12" s="1">
        <v>1</v>
      </c>
      <c r="I12" s="1">
        <v>3</v>
      </c>
      <c r="J12" s="1">
        <v>4</v>
      </c>
      <c r="K12" s="1">
        <f t="shared" si="2"/>
        <v>12</v>
      </c>
      <c r="L12" s="1"/>
      <c r="M12" s="1" t="s">
        <v>50</v>
      </c>
      <c r="N12" s="1" t="s">
        <v>54</v>
      </c>
      <c r="O12" s="1" t="s">
        <v>66</v>
      </c>
    </row>
    <row r="13" spans="1:15" ht="60" customHeight="1" thickBot="1">
      <c r="A13" s="3">
        <v>11</v>
      </c>
      <c r="B13" s="8"/>
      <c r="C13" s="8"/>
      <c r="D13" s="1" t="s">
        <v>12</v>
      </c>
      <c r="E13" s="1" t="s">
        <v>45</v>
      </c>
      <c r="F13" s="1"/>
      <c r="G13" s="1" t="s">
        <v>7</v>
      </c>
      <c r="H13" s="1">
        <v>1</v>
      </c>
      <c r="I13" s="1">
        <v>3</v>
      </c>
      <c r="J13" s="1">
        <v>4</v>
      </c>
      <c r="K13" s="1">
        <f t="shared" si="2"/>
        <v>12</v>
      </c>
      <c r="L13" s="1"/>
      <c r="M13" s="1" t="s">
        <v>50</v>
      </c>
      <c r="N13" s="1" t="s">
        <v>54</v>
      </c>
      <c r="O13" s="1" t="s">
        <v>67</v>
      </c>
    </row>
    <row r="14" spans="1:15" ht="60" customHeight="1" thickBot="1">
      <c r="A14" s="3">
        <v>12</v>
      </c>
      <c r="B14" s="8"/>
      <c r="C14" s="8"/>
      <c r="D14" s="1" t="s">
        <v>10</v>
      </c>
      <c r="E14" s="1" t="s">
        <v>45</v>
      </c>
      <c r="F14" s="1"/>
      <c r="G14" s="1" t="s">
        <v>7</v>
      </c>
      <c r="H14" s="5">
        <v>1</v>
      </c>
      <c r="I14" s="5">
        <v>1</v>
      </c>
      <c r="J14" s="5">
        <v>2</v>
      </c>
      <c r="K14" s="5">
        <f>H14*I14*J14</f>
        <v>2</v>
      </c>
      <c r="L14" s="5"/>
      <c r="M14" s="5" t="s">
        <v>81</v>
      </c>
      <c r="N14" s="5" t="s">
        <v>80</v>
      </c>
      <c r="O14" s="1" t="s">
        <v>48</v>
      </c>
    </row>
    <row r="15" spans="1:15" ht="60" customHeight="1" thickBot="1">
      <c r="A15" s="3">
        <v>13</v>
      </c>
      <c r="B15" s="8"/>
      <c r="C15" s="8"/>
      <c r="D15" s="1" t="s">
        <v>68</v>
      </c>
      <c r="E15" s="1" t="s">
        <v>82</v>
      </c>
      <c r="F15" s="1"/>
      <c r="G15" s="1" t="s">
        <v>7</v>
      </c>
      <c r="H15" s="5">
        <v>1</v>
      </c>
      <c r="I15" s="5">
        <v>1</v>
      </c>
      <c r="J15" s="5">
        <v>2</v>
      </c>
      <c r="K15" s="5">
        <f>H15*I15*J15</f>
        <v>2</v>
      </c>
      <c r="L15" s="5"/>
      <c r="M15" s="5" t="s">
        <v>81</v>
      </c>
      <c r="N15" s="5" t="s">
        <v>80</v>
      </c>
      <c r="O15" s="1" t="s">
        <v>51</v>
      </c>
    </row>
    <row r="16" spans="1:15" ht="60" customHeight="1" thickBot="1">
      <c r="A16" s="3">
        <v>14</v>
      </c>
      <c r="B16" s="8"/>
      <c r="C16" s="8"/>
      <c r="D16" s="1" t="s">
        <v>61</v>
      </c>
      <c r="E16" s="1" t="s">
        <v>45</v>
      </c>
      <c r="F16" s="1"/>
      <c r="G16" s="1" t="s">
        <v>7</v>
      </c>
      <c r="H16" s="5">
        <v>1</v>
      </c>
      <c r="I16" s="5">
        <v>1</v>
      </c>
      <c r="J16" s="5">
        <v>2</v>
      </c>
      <c r="K16" s="5">
        <f>H16*I16*J16</f>
        <v>2</v>
      </c>
      <c r="L16" s="5"/>
      <c r="M16" s="5" t="s">
        <v>81</v>
      </c>
      <c r="N16" s="5" t="s">
        <v>80</v>
      </c>
      <c r="O16" s="1" t="s">
        <v>62</v>
      </c>
    </row>
    <row r="17" spans="1:15" ht="60" customHeight="1" thickBot="1">
      <c r="A17" s="3">
        <v>15</v>
      </c>
      <c r="B17" s="8"/>
      <c r="C17" s="8"/>
      <c r="D17" s="1" t="s">
        <v>71</v>
      </c>
      <c r="E17" s="1" t="s">
        <v>45</v>
      </c>
      <c r="F17" s="1"/>
      <c r="G17" s="1" t="s">
        <v>7</v>
      </c>
      <c r="H17" s="1">
        <v>1</v>
      </c>
      <c r="I17" s="1">
        <v>1</v>
      </c>
      <c r="J17" s="1">
        <v>2</v>
      </c>
      <c r="K17" s="1">
        <f t="shared" si="2"/>
        <v>2</v>
      </c>
      <c r="L17" s="1"/>
      <c r="M17" s="1" t="s">
        <v>81</v>
      </c>
      <c r="N17" s="1" t="s">
        <v>80</v>
      </c>
      <c r="O17" s="1" t="s">
        <v>51</v>
      </c>
    </row>
    <row r="18" spans="1:15" ht="60" customHeight="1" thickBot="1">
      <c r="A18" s="3">
        <v>16</v>
      </c>
      <c r="B18" s="9"/>
      <c r="C18" s="9"/>
      <c r="D18" s="4" t="s">
        <v>70</v>
      </c>
      <c r="E18" s="1" t="s">
        <v>45</v>
      </c>
      <c r="F18" s="1"/>
      <c r="G18" s="1" t="s">
        <v>7</v>
      </c>
      <c r="H18" s="1">
        <v>1</v>
      </c>
      <c r="I18" s="1">
        <v>1</v>
      </c>
      <c r="J18" s="1">
        <v>2</v>
      </c>
      <c r="K18" s="1">
        <f t="shared" ref="K18" si="3">H18*I18*J18</f>
        <v>2</v>
      </c>
      <c r="L18" s="1"/>
      <c r="M18" s="1" t="s">
        <v>81</v>
      </c>
      <c r="N18" s="1" t="s">
        <v>80</v>
      </c>
      <c r="O18" s="1" t="s">
        <v>51</v>
      </c>
    </row>
    <row r="19" spans="1:15" ht="60" customHeight="1" thickBot="1">
      <c r="A19" s="3">
        <v>17</v>
      </c>
      <c r="B19" s="7" t="s">
        <v>74</v>
      </c>
      <c r="C19" s="7" t="s">
        <v>15</v>
      </c>
      <c r="D19" s="1" t="s">
        <v>16</v>
      </c>
      <c r="E19" s="1" t="s">
        <v>31</v>
      </c>
      <c r="F19" s="1"/>
      <c r="G19" s="1" t="s">
        <v>17</v>
      </c>
      <c r="H19" s="1">
        <v>4</v>
      </c>
      <c r="I19" s="1">
        <v>3</v>
      </c>
      <c r="J19" s="1">
        <v>4</v>
      </c>
      <c r="K19" s="1">
        <f t="shared" si="2"/>
        <v>48</v>
      </c>
      <c r="L19" s="1"/>
      <c r="M19" s="1" t="s">
        <v>30</v>
      </c>
      <c r="N19" s="1" t="s">
        <v>14</v>
      </c>
      <c r="O19" s="1" t="s">
        <v>35</v>
      </c>
    </row>
    <row r="20" spans="1:15" ht="60" customHeight="1" thickBot="1">
      <c r="A20" s="3">
        <v>18</v>
      </c>
      <c r="B20" s="8"/>
      <c r="C20" s="8"/>
      <c r="D20" s="1" t="s">
        <v>18</v>
      </c>
      <c r="E20" s="1" t="s">
        <v>31</v>
      </c>
      <c r="F20" s="1"/>
      <c r="G20" s="1" t="s">
        <v>17</v>
      </c>
      <c r="H20" s="1">
        <v>4</v>
      </c>
      <c r="I20" s="1">
        <v>3</v>
      </c>
      <c r="J20" s="1">
        <v>4</v>
      </c>
      <c r="K20" s="1">
        <f t="shared" si="2"/>
        <v>48</v>
      </c>
      <c r="L20" s="1"/>
      <c r="M20" s="1" t="s">
        <v>30</v>
      </c>
      <c r="N20" s="1" t="s">
        <v>14</v>
      </c>
      <c r="O20" s="1" t="s">
        <v>32</v>
      </c>
    </row>
    <row r="21" spans="1:15" ht="60" customHeight="1" thickBot="1">
      <c r="A21" s="3">
        <v>19</v>
      </c>
      <c r="B21" s="8"/>
      <c r="C21" s="8"/>
      <c r="D21" s="1" t="s">
        <v>19</v>
      </c>
      <c r="E21" s="1" t="s">
        <v>31</v>
      </c>
      <c r="F21" s="1"/>
      <c r="G21" s="1" t="s">
        <v>17</v>
      </c>
      <c r="H21" s="1">
        <v>4</v>
      </c>
      <c r="I21" s="1">
        <v>3</v>
      </c>
      <c r="J21" s="1">
        <v>4</v>
      </c>
      <c r="K21" s="1">
        <f t="shared" si="2"/>
        <v>48</v>
      </c>
      <c r="L21" s="1"/>
      <c r="M21" s="1" t="s">
        <v>30</v>
      </c>
      <c r="N21" s="1" t="s">
        <v>14</v>
      </c>
      <c r="O21" s="1" t="s">
        <v>33</v>
      </c>
    </row>
    <row r="22" spans="1:15" ht="60" customHeight="1" thickBot="1">
      <c r="A22" s="3">
        <v>20</v>
      </c>
      <c r="B22" s="8"/>
      <c r="C22" s="8"/>
      <c r="D22" s="1" t="s">
        <v>20</v>
      </c>
      <c r="E22" s="1" t="s">
        <v>31</v>
      </c>
      <c r="F22" s="1"/>
      <c r="G22" s="1" t="s">
        <v>17</v>
      </c>
      <c r="H22" s="1">
        <v>4</v>
      </c>
      <c r="I22" s="1">
        <v>3</v>
      </c>
      <c r="J22" s="1">
        <v>4</v>
      </c>
      <c r="K22" s="1">
        <f t="shared" si="2"/>
        <v>48</v>
      </c>
      <c r="L22" s="1"/>
      <c r="M22" s="1" t="s">
        <v>30</v>
      </c>
      <c r="N22" s="1" t="s">
        <v>14</v>
      </c>
      <c r="O22" s="1" t="s">
        <v>77</v>
      </c>
    </row>
    <row r="23" spans="1:15" ht="60" customHeight="1" thickBot="1">
      <c r="A23" s="3">
        <v>21</v>
      </c>
      <c r="B23" s="9"/>
      <c r="C23" s="9"/>
      <c r="D23" s="1" t="s">
        <v>21</v>
      </c>
      <c r="E23" s="1" t="s">
        <v>37</v>
      </c>
      <c r="F23" s="1"/>
      <c r="G23" s="1" t="s">
        <v>17</v>
      </c>
      <c r="H23" s="1">
        <v>4</v>
      </c>
      <c r="I23" s="1">
        <v>3</v>
      </c>
      <c r="J23" s="1">
        <v>4</v>
      </c>
      <c r="K23" s="1">
        <f t="shared" si="2"/>
        <v>48</v>
      </c>
      <c r="L23" s="1"/>
      <c r="M23" s="1" t="s">
        <v>38</v>
      </c>
      <c r="N23" s="1" t="s">
        <v>14</v>
      </c>
      <c r="O23" s="1" t="s">
        <v>34</v>
      </c>
    </row>
    <row r="24" spans="1:15" ht="60" customHeight="1" thickBot="1">
      <c r="A24" s="3">
        <v>22</v>
      </c>
      <c r="B24" s="7" t="s">
        <v>75</v>
      </c>
      <c r="C24" s="12" t="s">
        <v>39</v>
      </c>
      <c r="D24" s="1" t="s">
        <v>18</v>
      </c>
      <c r="E24" s="1" t="s">
        <v>76</v>
      </c>
      <c r="F24" s="1"/>
      <c r="G24" s="1" t="s">
        <v>7</v>
      </c>
      <c r="H24" s="1">
        <v>1</v>
      </c>
      <c r="I24" s="1">
        <v>3</v>
      </c>
      <c r="J24" s="1">
        <v>4</v>
      </c>
      <c r="K24" s="1">
        <f t="shared" si="2"/>
        <v>12</v>
      </c>
      <c r="L24" s="1"/>
      <c r="M24" s="1" t="s">
        <v>38</v>
      </c>
      <c r="N24" s="1" t="s">
        <v>14</v>
      </c>
      <c r="O24" s="1" t="s">
        <v>40</v>
      </c>
    </row>
    <row r="25" spans="1:15" ht="60" customHeight="1" thickBot="1">
      <c r="A25" s="3">
        <v>23</v>
      </c>
      <c r="B25" s="8"/>
      <c r="C25" s="12"/>
      <c r="D25" s="1" t="s">
        <v>19</v>
      </c>
      <c r="E25" s="1" t="s">
        <v>76</v>
      </c>
      <c r="F25" s="1"/>
      <c r="G25" s="1" t="s">
        <v>7</v>
      </c>
      <c r="H25" s="1">
        <v>1</v>
      </c>
      <c r="I25" s="1">
        <v>3</v>
      </c>
      <c r="J25" s="1">
        <v>4</v>
      </c>
      <c r="K25" s="1">
        <f t="shared" si="2"/>
        <v>12</v>
      </c>
      <c r="L25" s="1"/>
      <c r="M25" s="1" t="s">
        <v>38</v>
      </c>
      <c r="N25" s="1" t="s">
        <v>14</v>
      </c>
      <c r="O25" s="1" t="s">
        <v>41</v>
      </c>
    </row>
    <row r="26" spans="1:15" ht="60" customHeight="1" thickBot="1">
      <c r="A26" s="3">
        <v>24</v>
      </c>
      <c r="B26" s="9"/>
      <c r="C26" s="12"/>
      <c r="D26" s="1" t="s">
        <v>42</v>
      </c>
      <c r="E26" s="1" t="s">
        <v>76</v>
      </c>
      <c r="F26" s="1"/>
      <c r="G26" s="1" t="s">
        <v>7</v>
      </c>
      <c r="H26" s="1">
        <v>1</v>
      </c>
      <c r="I26" s="1">
        <v>3</v>
      </c>
      <c r="J26" s="1">
        <v>4</v>
      </c>
      <c r="K26" s="1">
        <f t="shared" si="2"/>
        <v>12</v>
      </c>
      <c r="L26" s="1"/>
      <c r="M26" s="1" t="s">
        <v>38</v>
      </c>
      <c r="N26" s="1" t="s">
        <v>14</v>
      </c>
      <c r="O26" s="1" t="s">
        <v>43</v>
      </c>
    </row>
    <row r="27" spans="1:15" ht="50.1" customHeight="1">
      <c r="A27" s="20">
        <v>25</v>
      </c>
      <c r="B27" s="12" t="s">
        <v>22</v>
      </c>
      <c r="C27" s="12"/>
      <c r="D27" s="12"/>
      <c r="E27" s="13" t="s">
        <v>72</v>
      </c>
      <c r="F27" s="14"/>
      <c r="G27" s="14"/>
      <c r="H27" s="14"/>
      <c r="I27" s="14"/>
      <c r="J27" s="14"/>
      <c r="K27" s="14"/>
      <c r="L27" s="14"/>
      <c r="M27" s="14"/>
      <c r="N27" s="14"/>
      <c r="O27" s="15"/>
    </row>
    <row r="28" spans="1:15" ht="50.1" customHeight="1" thickBot="1">
      <c r="A28" s="21"/>
      <c r="B28" s="12"/>
      <c r="C28" s="12"/>
      <c r="D28" s="12"/>
      <c r="E28" s="13" t="s">
        <v>73</v>
      </c>
      <c r="F28" s="14"/>
      <c r="G28" s="14"/>
      <c r="H28" s="14"/>
      <c r="I28" s="14"/>
      <c r="J28" s="14"/>
      <c r="K28" s="14"/>
      <c r="L28" s="14"/>
      <c r="M28" s="14"/>
      <c r="N28" s="14"/>
      <c r="O28" s="15"/>
    </row>
    <row r="29" spans="1:15" ht="16.5" customHeight="1">
      <c r="A29" s="22"/>
      <c r="B29" s="23"/>
      <c r="C29" s="23"/>
      <c r="D29" s="23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spans="1:15">
      <c r="A30" t="s">
        <v>85</v>
      </c>
    </row>
  </sheetData>
  <mergeCells count="23">
    <mergeCell ref="A27:A28"/>
    <mergeCell ref="B19:B23"/>
    <mergeCell ref="B24:B26"/>
    <mergeCell ref="C24:C26"/>
    <mergeCell ref="B27:D28"/>
    <mergeCell ref="C19:C23"/>
    <mergeCell ref="E27:O27"/>
    <mergeCell ref="E28:O28"/>
    <mergeCell ref="M1:M2"/>
    <mergeCell ref="N1:N2"/>
    <mergeCell ref="O1:O2"/>
    <mergeCell ref="G1:H2"/>
    <mergeCell ref="K1:K2"/>
    <mergeCell ref="B1:B2"/>
    <mergeCell ref="D1:D2"/>
    <mergeCell ref="L1:L2"/>
    <mergeCell ref="C1:C2"/>
    <mergeCell ref="E1:E2"/>
    <mergeCell ref="B3:B18"/>
    <mergeCell ref="C3:C18"/>
    <mergeCell ref="A1:A2"/>
    <mergeCell ref="F1:F2"/>
    <mergeCell ref="I1:J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2026-01-07T05:42:02Z</cp:lastPrinted>
  <dcterms:created xsi:type="dcterms:W3CDTF">2026-01-06T06:50:36Z</dcterms:created>
  <dcterms:modified xsi:type="dcterms:W3CDTF">2026-01-07T07:01:57Z</dcterms:modified>
</cp:coreProperties>
</file>